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autoCompressPictures="0"/>
  <bookViews>
    <workbookView xWindow="4845" yWindow="1635" windowWidth="20730" windowHeight="11760" activeTab="2"/>
  </bookViews>
  <sheets>
    <sheet name="Лист1" sheetId="1" r:id="rId1"/>
    <sheet name="Лист2" sheetId="2" r:id="rId2"/>
    <sheet name="Лист3" sheetId="3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3" l="1"/>
  <c r="I15" i="3"/>
  <c r="J15" i="3"/>
  <c r="K15" i="3"/>
  <c r="L15" i="3"/>
  <c r="M15" i="3"/>
  <c r="N15" i="3"/>
  <c r="O15" i="3"/>
  <c r="P15" i="3"/>
  <c r="Q15" i="3"/>
  <c r="R15" i="3"/>
  <c r="F15" i="3"/>
  <c r="H25" i="3"/>
  <c r="H26" i="3" s="1"/>
  <c r="I25" i="3"/>
  <c r="I26" i="3" s="1"/>
  <c r="J25" i="3"/>
  <c r="K25" i="3"/>
  <c r="K26" i="3" s="1"/>
  <c r="L25" i="3"/>
  <c r="L26" i="3" s="1"/>
  <c r="M25" i="3"/>
  <c r="M26" i="3" s="1"/>
  <c r="N25" i="3"/>
  <c r="O25" i="3"/>
  <c r="O26" i="3" s="1"/>
  <c r="P25" i="3"/>
  <c r="P26" i="3" s="1"/>
  <c r="Q25" i="3"/>
  <c r="Q26" i="3" s="1"/>
  <c r="R25" i="3"/>
  <c r="F25" i="3"/>
  <c r="F26" i="3" s="1"/>
  <c r="J26" i="3" l="1"/>
  <c r="N26" i="3"/>
  <c r="R26" i="3"/>
</calcChain>
</file>

<file path=xl/sharedStrings.xml><?xml version="1.0" encoding="utf-8"?>
<sst xmlns="http://schemas.openxmlformats.org/spreadsheetml/2006/main" count="56" uniqueCount="55">
  <si>
    <t>№ рец</t>
  </si>
  <si>
    <t>Наименование блюда</t>
  </si>
  <si>
    <t xml:space="preserve">Масса </t>
  </si>
  <si>
    <t>порций</t>
  </si>
  <si>
    <t>Пищевые вещества</t>
  </si>
  <si>
    <t>белки</t>
  </si>
  <si>
    <t>жиры</t>
  </si>
  <si>
    <t>углеводы</t>
  </si>
  <si>
    <t>Энергет.</t>
  </si>
  <si>
    <t>ценность</t>
  </si>
  <si>
    <t>Витамины</t>
  </si>
  <si>
    <t>В1</t>
  </si>
  <si>
    <t>С</t>
  </si>
  <si>
    <t>А</t>
  </si>
  <si>
    <t>Минеральные вещества</t>
  </si>
  <si>
    <t>Са</t>
  </si>
  <si>
    <t>Р</t>
  </si>
  <si>
    <t>Mg</t>
  </si>
  <si>
    <t>Fe</t>
  </si>
  <si>
    <t>Завтрак</t>
  </si>
  <si>
    <t>Итого завтрак</t>
  </si>
  <si>
    <t>Обед</t>
  </si>
  <si>
    <t>Итого обед</t>
  </si>
  <si>
    <t>Масло сливочное крестьянское</t>
  </si>
  <si>
    <t>Омлет натуральный</t>
  </si>
  <si>
    <t>Хлеб пшеничный</t>
  </si>
  <si>
    <t>Третий день</t>
  </si>
  <si>
    <t>Вторая неделя</t>
  </si>
  <si>
    <t>пришкольный лагерь</t>
  </si>
  <si>
    <t xml:space="preserve">Меню </t>
  </si>
  <si>
    <t>закуска</t>
  </si>
  <si>
    <t>гор.блюдо</t>
  </si>
  <si>
    <t>хлеб</t>
  </si>
  <si>
    <t>гор.напиток</t>
  </si>
  <si>
    <t>1-е блюдо</t>
  </si>
  <si>
    <t>2-е блюдо</t>
  </si>
  <si>
    <t>гарнир</t>
  </si>
  <si>
    <t>Какао с молоком</t>
  </si>
  <si>
    <t>Сыр Российский</t>
  </si>
  <si>
    <t>Итого за день</t>
  </si>
  <si>
    <t>Хлеб ржано-пшеничный</t>
  </si>
  <si>
    <t>фрукты</t>
  </si>
  <si>
    <t>масло</t>
  </si>
  <si>
    <t>сыр</t>
  </si>
  <si>
    <t>сладкое</t>
  </si>
  <si>
    <t>хлеб белый</t>
  </si>
  <si>
    <t>хлеб черный</t>
  </si>
  <si>
    <t>Фрукты свежие (яблоко)</t>
  </si>
  <si>
    <t>Третий день (вторая неделя)</t>
  </si>
  <si>
    <t>Салат из  отварной свеклы с сыром и чесноком</t>
  </si>
  <si>
    <t xml:space="preserve">Суп с картофелем с  макаронными изделиями </t>
  </si>
  <si>
    <t>Птица запеченая</t>
  </si>
  <si>
    <t>Каша пшеничная рассыпчатая</t>
  </si>
  <si>
    <t>1010*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</si>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</sst>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9" xfId="0" applyFont="1" applyBorder="1"/>
    <xf numFmtId="0" fontId="4" fillId="0" borderId="9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4" fillId="0" borderId="13" xfId="0" applyFont="1" applyBorder="1"/>
    <xf numFmtId="0" fontId="6" fillId="0" borderId="13" xfId="0" applyFont="1" applyBorder="1"/>
    <xf numFmtId="0" fontId="4" fillId="0" borderId="2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2" fontId="5" fillId="0" borderId="2" xfId="0" applyNumberFormat="1" applyFont="1" applyBorder="1"/>
    <xf numFmtId="2" fontId="4" fillId="0" borderId="2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1" fontId="4" fillId="0" borderId="9" xfId="0" applyNumberFormat="1" applyFont="1" applyBorder="1"/>
    <xf numFmtId="2" fontId="5" fillId="0" borderId="9" xfId="0" applyNumberFormat="1" applyFont="1" applyBorder="1" applyAlignment="1"/>
    <xf numFmtId="0" fontId="4" fillId="0" borderId="6" xfId="0" applyFont="1" applyFill="1" applyBorder="1"/>
    <xf numFmtId="2" fontId="5" fillId="0" borderId="9" xfId="0" applyNumberFormat="1" applyFont="1" applyBorder="1"/>
    <xf numFmtId="2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2" fontId="5" fillId="0" borderId="9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5" fillId="0" borderId="9" xfId="0" applyFont="1" applyBorder="1"/>
    <xf numFmtId="0" fontId="4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2" fontId="5" fillId="0" borderId="14" xfId="0" applyNumberFormat="1" applyFont="1" applyBorder="1"/>
    <xf numFmtId="0" fontId="6" fillId="0" borderId="0" xfId="0" applyFont="1" applyBorder="1"/>
    <xf numFmtId="1" fontId="4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0" borderId="6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3" xfId="0" applyFont="1" applyBorder="1"/>
    <xf numFmtId="0" fontId="5" fillId="0" borderId="3" xfId="0" applyFont="1" applyFill="1" applyBorder="1"/>
    <xf numFmtId="0" fontId="5" fillId="0" borderId="4" xfId="0" applyFont="1" applyBorder="1"/>
    <xf numFmtId="0" fontId="5" fillId="0" borderId="5" xfId="0" applyFont="1" applyBorder="1"/>
    <xf numFmtId="2" fontId="5" fillId="0" borderId="9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5" fillId="0" borderId="8" xfId="0" applyFont="1" applyBorder="1"/>
    <xf numFmtId="0" fontId="6" fillId="0" borderId="0" xfId="0" applyFont="1" applyFill="1" applyBorder="1"/>
    <xf numFmtId="0" fontId="4" fillId="0" borderId="0" xfId="0" applyFont="1" applyFill="1" applyBorder="1"/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3" fillId="0" borderId="9" xfId="0" applyNumberFormat="1" applyFont="1" applyBorder="1"/>
    <xf numFmtId="2" fontId="7" fillId="0" borderId="9" xfId="0" applyNumberFormat="1" applyFont="1" applyBorder="1"/>
    <xf numFmtId="2" fontId="3" fillId="0" borderId="7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2" fontId="7" fillId="0" borderId="9" xfId="0" applyNumberFormat="1" applyFont="1" applyBorder="1" applyAlignment="1">
      <alignment horizontal="right"/>
    </xf>
    <xf numFmtId="2" fontId="8" fillId="0" borderId="9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" fontId="3" fillId="2" borderId="9" xfId="0" applyNumberFormat="1" applyFont="1" applyFill="1" applyBorder="1" applyAlignment="1">
      <alignment horizontal="right"/>
    </xf>
    <xf numFmtId="2" fontId="7" fillId="2" borderId="9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/>
    </xf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topLeftCell="A4" zoomScale="110" zoomScaleNormal="110" zoomScalePageLayoutView="142" workbookViewId="0">
      <selection activeCell="F12" sqref="F12"/>
    </sheetView>
  </sheetViews>
  <sheetFormatPr defaultColWidth="8.85546875" defaultRowHeight="12.75" x14ac:dyDescent="0.2"/>
  <cols>
    <col min="1" max="1" width="12.85546875" customWidth="1"/>
    <col min="2" max="2" width="5.7109375" customWidth="1"/>
    <col min="3" max="4" width="8.85546875" customWidth="1"/>
    <col min="5" max="5" width="20.7109375" customWidth="1"/>
    <col min="6" max="6" width="8.28515625" customWidth="1"/>
    <col min="7" max="7" width="8.28515625" hidden="1" customWidth="1"/>
    <col min="8" max="8" width="7.140625" customWidth="1"/>
    <col min="9" max="10" width="8.28515625" customWidth="1"/>
    <col min="11" max="11" width="7.42578125" customWidth="1"/>
    <col min="12" max="12" width="6.42578125" customWidth="1"/>
    <col min="13" max="13" width="8.28515625" customWidth="1"/>
    <col min="14" max="14" width="8.7109375" customWidth="1"/>
    <col min="15" max="15" width="8.42578125" customWidth="1"/>
    <col min="16" max="16" width="7.42578125" customWidth="1"/>
    <col min="17" max="17" width="8" customWidth="1"/>
    <col min="18" max="18" width="6.85546875" customWidth="1"/>
  </cols>
  <sheetData>
    <row r="1" spans="1:19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5.75" x14ac:dyDescent="0.25">
      <c r="A2" s="5" t="s">
        <v>29</v>
      </c>
      <c r="B2" s="4"/>
      <c r="C2" s="4"/>
      <c r="D2" s="4"/>
      <c r="E2" s="4"/>
      <c r="F2" s="4"/>
      <c r="G2" s="4"/>
      <c r="H2" s="5"/>
      <c r="J2" s="6"/>
      <c r="K2" s="4"/>
      <c r="L2" s="4"/>
      <c r="M2" s="4"/>
      <c r="N2" s="4"/>
      <c r="O2" s="4"/>
      <c r="P2" s="7"/>
      <c r="Q2" s="4" t="s">
        <v>26</v>
      </c>
      <c r="R2" s="7"/>
      <c r="S2" s="4"/>
    </row>
    <row r="3" spans="1:19" ht="15.75" x14ac:dyDescent="0.25">
      <c r="A3" s="4" t="s">
        <v>28</v>
      </c>
      <c r="B3" s="4"/>
      <c r="C3" s="4"/>
      <c r="D3" s="4"/>
      <c r="E3" s="4"/>
      <c r="F3" s="4"/>
      <c r="G3" s="4"/>
      <c r="H3" s="4"/>
      <c r="J3" s="4"/>
      <c r="K3" s="4"/>
      <c r="L3" s="4"/>
      <c r="M3" s="4"/>
      <c r="N3" s="4"/>
      <c r="O3" s="4"/>
      <c r="P3" s="7"/>
      <c r="Q3" s="4" t="s">
        <v>27</v>
      </c>
      <c r="R3" s="7"/>
      <c r="S3" s="4"/>
    </row>
    <row r="4" spans="1:19" ht="15.75" x14ac:dyDescent="0.25">
      <c r="A4" s="4"/>
      <c r="B4" s="4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4"/>
      <c r="P4" s="4"/>
      <c r="Q4" s="4"/>
      <c r="R4" s="4"/>
      <c r="S4" s="4"/>
    </row>
    <row r="5" spans="1:19" ht="12.95" customHeight="1" x14ac:dyDescent="0.25">
      <c r="A5" s="85"/>
      <c r="B5" s="85" t="s">
        <v>0</v>
      </c>
      <c r="C5" s="85" t="s">
        <v>1</v>
      </c>
      <c r="D5" s="85"/>
      <c r="E5" s="85"/>
      <c r="F5" s="8" t="s">
        <v>2</v>
      </c>
      <c r="G5" s="8"/>
      <c r="H5" s="85" t="s">
        <v>4</v>
      </c>
      <c r="I5" s="85"/>
      <c r="J5" s="85"/>
      <c r="K5" s="8" t="s">
        <v>8</v>
      </c>
      <c r="L5" s="85" t="s">
        <v>10</v>
      </c>
      <c r="M5" s="85"/>
      <c r="N5" s="85"/>
      <c r="O5" s="85" t="s">
        <v>14</v>
      </c>
      <c r="P5" s="85"/>
      <c r="Q5" s="85"/>
      <c r="R5" s="8"/>
      <c r="S5" s="4"/>
    </row>
    <row r="6" spans="1:19" ht="15.75" x14ac:dyDescent="0.25">
      <c r="A6" s="85"/>
      <c r="B6" s="85"/>
      <c r="C6" s="85"/>
      <c r="D6" s="85"/>
      <c r="E6" s="85"/>
      <c r="F6" s="8" t="s">
        <v>3</v>
      </c>
      <c r="G6" s="8"/>
      <c r="H6" s="8" t="s">
        <v>5</v>
      </c>
      <c r="I6" s="8" t="s">
        <v>6</v>
      </c>
      <c r="J6" s="8" t="s">
        <v>7</v>
      </c>
      <c r="K6" s="9" t="s">
        <v>9</v>
      </c>
      <c r="L6" s="9" t="s">
        <v>11</v>
      </c>
      <c r="M6" s="9" t="s">
        <v>12</v>
      </c>
      <c r="N6" s="9" t="s">
        <v>13</v>
      </c>
      <c r="O6" s="9" t="s">
        <v>15</v>
      </c>
      <c r="P6" s="9" t="s">
        <v>16</v>
      </c>
      <c r="Q6" s="9" t="s">
        <v>17</v>
      </c>
      <c r="R6" s="9" t="s">
        <v>18</v>
      </c>
      <c r="S6" s="4"/>
    </row>
    <row r="7" spans="1:19" ht="15.75" x14ac:dyDescent="0.25">
      <c r="A7" s="10"/>
      <c r="B7" s="10"/>
      <c r="C7" s="11" t="s">
        <v>48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"/>
    </row>
    <row r="8" spans="1:19" ht="16.5" thickBot="1" x14ac:dyDescent="0.3">
      <c r="A8" s="12"/>
      <c r="B8" s="12"/>
      <c r="C8" s="13" t="s">
        <v>19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"/>
    </row>
    <row r="9" spans="1:19" ht="15.75" x14ac:dyDescent="0.25">
      <c r="A9" s="8" t="s">
        <v>31</v>
      </c>
      <c r="B9" s="8">
        <v>210</v>
      </c>
      <c r="C9" s="25" t="s">
        <v>24</v>
      </c>
      <c r="D9" s="21"/>
      <c r="E9" s="22"/>
      <c r="F9" s="66">
        <v>111</v>
      </c>
      <c r="G9" s="67"/>
      <c r="H9" s="64">
        <v>11.1</v>
      </c>
      <c r="I9" s="64">
        <v>15</v>
      </c>
      <c r="J9" s="64">
        <v>2.81</v>
      </c>
      <c r="K9" s="64">
        <v>190</v>
      </c>
      <c r="L9" s="68">
        <v>3.3000000000000002E-2</v>
      </c>
      <c r="M9" s="68">
        <v>0</v>
      </c>
      <c r="N9" s="68">
        <v>0.13</v>
      </c>
      <c r="O9" s="68">
        <v>24.36</v>
      </c>
      <c r="P9" s="68">
        <v>78.900000000000006</v>
      </c>
      <c r="Q9" s="69">
        <v>4.99</v>
      </c>
      <c r="R9" s="68">
        <v>1.01</v>
      </c>
      <c r="S9" s="4"/>
    </row>
    <row r="10" spans="1:19" ht="15.75" x14ac:dyDescent="0.25">
      <c r="A10" s="8" t="s">
        <v>33</v>
      </c>
      <c r="B10" s="8">
        <v>382</v>
      </c>
      <c r="C10" s="35" t="s">
        <v>37</v>
      </c>
      <c r="D10" s="32"/>
      <c r="E10" s="33"/>
      <c r="F10" s="8">
        <v>200</v>
      </c>
      <c r="G10" s="26"/>
      <c r="H10" s="64">
        <v>3.8</v>
      </c>
      <c r="I10" s="64">
        <v>3.04</v>
      </c>
      <c r="J10" s="64">
        <v>24</v>
      </c>
      <c r="K10" s="64">
        <v>139</v>
      </c>
      <c r="L10" s="64">
        <v>0.1</v>
      </c>
      <c r="M10" s="64">
        <v>0</v>
      </c>
      <c r="N10" s="64">
        <v>10</v>
      </c>
      <c r="O10" s="64">
        <v>115.7</v>
      </c>
      <c r="P10" s="64">
        <v>110</v>
      </c>
      <c r="Q10" s="65">
        <v>27.9</v>
      </c>
      <c r="R10" s="74">
        <v>0.9</v>
      </c>
      <c r="S10" s="4"/>
    </row>
    <row r="11" spans="1:19" ht="15.75" x14ac:dyDescent="0.25">
      <c r="A11" s="8" t="s">
        <v>32</v>
      </c>
      <c r="B11" s="8"/>
      <c r="C11" s="44" t="s">
        <v>25</v>
      </c>
      <c r="D11" s="21"/>
      <c r="E11" s="21"/>
      <c r="F11" s="61">
        <v>40</v>
      </c>
      <c r="G11" s="62"/>
      <c r="H11" s="70">
        <v>3.21</v>
      </c>
      <c r="I11" s="64">
        <v>14</v>
      </c>
      <c r="J11" s="64">
        <v>13.1</v>
      </c>
      <c r="K11" s="64">
        <v>82.2</v>
      </c>
      <c r="L11" s="64">
        <v>4.2999999999999997E-2</v>
      </c>
      <c r="M11" s="64">
        <v>0</v>
      </c>
      <c r="N11" s="64">
        <v>0</v>
      </c>
      <c r="O11" s="64">
        <v>6.44</v>
      </c>
      <c r="P11" s="64">
        <v>22.13</v>
      </c>
      <c r="Q11" s="65">
        <v>4.26</v>
      </c>
      <c r="R11" s="64">
        <v>0.315</v>
      </c>
      <c r="S11" s="4"/>
    </row>
    <row r="12" spans="1:19" ht="15.75" x14ac:dyDescent="0.25">
      <c r="A12" s="8" t="s">
        <v>41</v>
      </c>
      <c r="B12" s="8">
        <v>338</v>
      </c>
      <c r="C12" s="25" t="s">
        <v>47</v>
      </c>
      <c r="D12" s="21"/>
      <c r="E12" s="22"/>
      <c r="F12" s="71">
        <v>130</v>
      </c>
      <c r="G12" s="72"/>
      <c r="H12" s="64">
        <v>0.52</v>
      </c>
      <c r="I12" s="64">
        <v>11.44</v>
      </c>
      <c r="J12" s="64">
        <v>61.1</v>
      </c>
      <c r="K12" s="64">
        <v>0.05</v>
      </c>
      <c r="L12" s="64">
        <v>12</v>
      </c>
      <c r="M12" s="64">
        <v>0</v>
      </c>
      <c r="N12" s="64">
        <v>24</v>
      </c>
      <c r="O12" s="64">
        <v>16.5</v>
      </c>
      <c r="P12" s="64">
        <v>13.5</v>
      </c>
      <c r="Q12" s="65">
        <v>1.2</v>
      </c>
      <c r="R12" s="73">
        <v>1.2</v>
      </c>
      <c r="S12" s="4"/>
    </row>
    <row r="13" spans="1:19" ht="15.75" x14ac:dyDescent="0.25">
      <c r="A13" s="14" t="s">
        <v>42</v>
      </c>
      <c r="B13" s="14">
        <v>14</v>
      </c>
      <c r="C13" s="15" t="s">
        <v>23</v>
      </c>
      <c r="D13" s="16"/>
      <c r="E13" s="17"/>
      <c r="F13" s="14">
        <v>10</v>
      </c>
      <c r="G13" s="18"/>
      <c r="H13" s="19">
        <v>0.1</v>
      </c>
      <c r="I13" s="19">
        <v>7.25</v>
      </c>
      <c r="J13" s="19">
        <v>0.1</v>
      </c>
      <c r="K13" s="19">
        <v>66.2</v>
      </c>
      <c r="L13" s="19">
        <v>1E-3</v>
      </c>
      <c r="M13" s="19">
        <v>0</v>
      </c>
      <c r="N13" s="19">
        <v>0.04</v>
      </c>
      <c r="O13" s="19">
        <v>2.4</v>
      </c>
      <c r="P13" s="19">
        <v>3</v>
      </c>
      <c r="Q13" s="20">
        <v>0.05</v>
      </c>
      <c r="R13" s="19">
        <v>0.02</v>
      </c>
      <c r="S13" s="4"/>
    </row>
    <row r="14" spans="1:19" ht="15.75" x14ac:dyDescent="0.25">
      <c r="A14" s="8" t="s">
        <v>43</v>
      </c>
      <c r="B14" s="8">
        <v>15</v>
      </c>
      <c r="C14" s="21" t="s">
        <v>38</v>
      </c>
      <c r="D14" s="21"/>
      <c r="E14" s="22"/>
      <c r="F14" s="61">
        <v>10</v>
      </c>
      <c r="G14" s="62"/>
      <c r="H14" s="63">
        <v>2.2999999999999998</v>
      </c>
      <c r="I14" s="64">
        <v>2.9</v>
      </c>
      <c r="J14" s="63">
        <v>0</v>
      </c>
      <c r="K14" s="64">
        <v>36.200000000000003</v>
      </c>
      <c r="L14" s="64">
        <v>0.04</v>
      </c>
      <c r="M14" s="64">
        <v>0.01</v>
      </c>
      <c r="N14" s="63">
        <v>52</v>
      </c>
      <c r="O14" s="64">
        <v>176</v>
      </c>
      <c r="P14" s="63">
        <v>100</v>
      </c>
      <c r="Q14" s="65">
        <v>7</v>
      </c>
      <c r="R14" s="64">
        <v>0.2</v>
      </c>
      <c r="S14" s="4"/>
    </row>
    <row r="15" spans="1:19" ht="16.5" thickBot="1" x14ac:dyDescent="0.3">
      <c r="A15" s="36"/>
      <c r="B15" s="36"/>
      <c r="C15" s="37" t="s">
        <v>20</v>
      </c>
      <c r="D15" s="38"/>
      <c r="E15" s="39"/>
      <c r="F15" s="40">
        <f>SUM(F9:F14)</f>
        <v>501</v>
      </c>
      <c r="G15" s="40"/>
      <c r="H15" s="40">
        <f t="shared" ref="H15:R15" si="0">SUM(H9:H14)</f>
        <v>21.03</v>
      </c>
      <c r="I15" s="40">
        <f t="shared" si="0"/>
        <v>53.629999999999995</v>
      </c>
      <c r="J15" s="40">
        <f t="shared" si="0"/>
        <v>101.10999999999999</v>
      </c>
      <c r="K15" s="40">
        <f t="shared" si="0"/>
        <v>513.65</v>
      </c>
      <c r="L15" s="40">
        <f t="shared" si="0"/>
        <v>12.216999999999999</v>
      </c>
      <c r="M15" s="40">
        <f t="shared" si="0"/>
        <v>0.01</v>
      </c>
      <c r="N15" s="40">
        <f t="shared" si="0"/>
        <v>86.17</v>
      </c>
      <c r="O15" s="40">
        <f t="shared" si="0"/>
        <v>341.4</v>
      </c>
      <c r="P15" s="40">
        <f t="shared" si="0"/>
        <v>327.52999999999997</v>
      </c>
      <c r="Q15" s="40">
        <f t="shared" si="0"/>
        <v>45.4</v>
      </c>
      <c r="R15" s="40">
        <f t="shared" si="0"/>
        <v>3.645</v>
      </c>
      <c r="S15" s="4"/>
    </row>
    <row r="16" spans="1:19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4"/>
    </row>
    <row r="17" spans="1:19" ht="15.75" x14ac:dyDescent="0.25">
      <c r="A17" s="10"/>
      <c r="B17" s="10"/>
      <c r="C17" s="41" t="s">
        <v>21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4"/>
    </row>
    <row r="18" spans="1:19" ht="32.25" customHeight="1" x14ac:dyDescent="0.25">
      <c r="A18" s="8" t="s">
        <v>30</v>
      </c>
      <c r="B18" s="8">
        <v>50</v>
      </c>
      <c r="C18" s="79" t="s">
        <v>49</v>
      </c>
      <c r="D18" s="80"/>
      <c r="E18" s="81"/>
      <c r="F18" s="42">
        <v>100</v>
      </c>
      <c r="G18" s="29">
        <v>4.66</v>
      </c>
      <c r="H18" s="64">
        <v>4.66</v>
      </c>
      <c r="I18" s="64">
        <v>9.44</v>
      </c>
      <c r="J18" s="64">
        <v>2.92</v>
      </c>
      <c r="K18" s="64">
        <v>144.12</v>
      </c>
      <c r="L18" s="64">
        <v>0.01</v>
      </c>
      <c r="M18" s="64">
        <v>5</v>
      </c>
      <c r="N18" s="64">
        <v>0</v>
      </c>
      <c r="O18" s="64">
        <v>19.399999999999999</v>
      </c>
      <c r="P18" s="64">
        <v>64.8</v>
      </c>
      <c r="Q18" s="64">
        <v>20.2</v>
      </c>
      <c r="R18" s="64">
        <v>1.61</v>
      </c>
      <c r="S18" s="4"/>
    </row>
    <row r="19" spans="1:19" ht="29.1" customHeight="1" x14ac:dyDescent="0.25">
      <c r="A19" s="14" t="s">
        <v>34</v>
      </c>
      <c r="B19" s="8">
        <v>103</v>
      </c>
      <c r="C19" s="79" t="s">
        <v>50</v>
      </c>
      <c r="D19" s="80"/>
      <c r="E19" s="81"/>
      <c r="F19" s="28">
        <v>250</v>
      </c>
      <c r="G19" s="43">
        <v>2.95</v>
      </c>
      <c r="H19" s="27">
        <v>2.95</v>
      </c>
      <c r="I19" s="27">
        <v>5.2</v>
      </c>
      <c r="J19" s="27">
        <v>19.399999999999999</v>
      </c>
      <c r="K19" s="27">
        <v>137</v>
      </c>
      <c r="L19" s="27">
        <v>0.1</v>
      </c>
      <c r="M19" s="27">
        <v>8.27</v>
      </c>
      <c r="N19" s="27">
        <v>138</v>
      </c>
      <c r="O19" s="27">
        <v>13.8</v>
      </c>
      <c r="P19" s="27">
        <v>49.8</v>
      </c>
      <c r="Q19" s="30">
        <v>19.059999999999999</v>
      </c>
      <c r="R19" s="27">
        <v>0.77</v>
      </c>
      <c r="S19" s="4"/>
    </row>
    <row r="20" spans="1:19" ht="18" customHeight="1" x14ac:dyDescent="0.25">
      <c r="A20" s="8" t="s">
        <v>35</v>
      </c>
      <c r="B20" s="8">
        <v>293</v>
      </c>
      <c r="C20" s="82" t="s">
        <v>51</v>
      </c>
      <c r="D20" s="83"/>
      <c r="E20" s="84"/>
      <c r="F20" s="76">
        <v>100</v>
      </c>
      <c r="G20" s="77">
        <v>14.6</v>
      </c>
      <c r="H20" s="78">
        <v>35</v>
      </c>
      <c r="I20" s="78">
        <v>12</v>
      </c>
      <c r="J20" s="78">
        <v>6.36</v>
      </c>
      <c r="K20" s="78">
        <v>271</v>
      </c>
      <c r="L20" s="64">
        <v>0.06</v>
      </c>
      <c r="M20" s="64">
        <v>1.07</v>
      </c>
      <c r="N20" s="64">
        <v>0.04</v>
      </c>
      <c r="O20" s="64">
        <v>19.239999999999998</v>
      </c>
      <c r="P20" s="64">
        <v>102.4</v>
      </c>
      <c r="Q20" s="65">
        <v>12.39</v>
      </c>
      <c r="R20" s="64">
        <v>0.87</v>
      </c>
      <c r="S20" s="4"/>
    </row>
    <row r="21" spans="1:19" ht="15.75" x14ac:dyDescent="0.25">
      <c r="A21" s="8" t="s">
        <v>36</v>
      </c>
      <c r="B21" s="8">
        <v>171</v>
      </c>
      <c r="C21" s="44" t="s">
        <v>52</v>
      </c>
      <c r="D21" s="21"/>
      <c r="E21" s="21"/>
      <c r="F21" s="45">
        <v>150</v>
      </c>
      <c r="G21" s="46">
        <v>6</v>
      </c>
      <c r="H21" s="59">
        <v>6.6</v>
      </c>
      <c r="I21" s="59">
        <v>4.33</v>
      </c>
      <c r="J21" s="59">
        <v>37.5</v>
      </c>
      <c r="K21" s="60">
        <v>215</v>
      </c>
      <c r="L21" s="27">
        <v>0.1</v>
      </c>
      <c r="M21" s="27">
        <v>0</v>
      </c>
      <c r="N21" s="27">
        <v>0.03</v>
      </c>
      <c r="O21" s="27">
        <v>7.29</v>
      </c>
      <c r="P21" s="27">
        <v>52</v>
      </c>
      <c r="Q21" s="30">
        <v>7.6</v>
      </c>
      <c r="R21" s="27">
        <v>0.92</v>
      </c>
      <c r="S21" s="4"/>
    </row>
    <row r="22" spans="1:19" ht="16.5" customHeight="1" x14ac:dyDescent="0.25">
      <c r="A22" s="8" t="s">
        <v>44</v>
      </c>
      <c r="B22" s="8" t="s">
        <v>53</v>
      </c>
      <c r="C22" s="79" t="s">
        <v>54</v>
      </c>
      <c r="D22" s="80"/>
      <c r="E22" s="81"/>
      <c r="F22" s="8">
        <v>200</v>
      </c>
      <c r="G22" s="24">
        <v>0.12</v>
      </c>
      <c r="H22" s="64">
        <v>0.12</v>
      </c>
      <c r="I22" s="64">
        <v>0.1</v>
      </c>
      <c r="J22" s="64">
        <v>25.2</v>
      </c>
      <c r="K22" s="64">
        <v>102</v>
      </c>
      <c r="L22" s="64">
        <v>0</v>
      </c>
      <c r="M22" s="64">
        <v>0.3</v>
      </c>
      <c r="N22" s="64">
        <v>0</v>
      </c>
      <c r="O22" s="64">
        <v>26.18</v>
      </c>
      <c r="P22" s="64">
        <v>11.55</v>
      </c>
      <c r="Q22" s="65">
        <v>6.53</v>
      </c>
      <c r="R22" s="64">
        <v>0.96</v>
      </c>
      <c r="S22" s="4"/>
    </row>
    <row r="23" spans="1:19" ht="15.75" x14ac:dyDescent="0.25">
      <c r="A23" s="8" t="s">
        <v>45</v>
      </c>
      <c r="B23" s="14"/>
      <c r="C23" s="44" t="s">
        <v>25</v>
      </c>
      <c r="D23" s="21"/>
      <c r="E23" s="21"/>
      <c r="F23" s="23">
        <v>30</v>
      </c>
      <c r="G23" s="26">
        <v>3.21</v>
      </c>
      <c r="H23" s="75">
        <v>3.21</v>
      </c>
      <c r="I23" s="27">
        <v>14</v>
      </c>
      <c r="J23" s="27">
        <v>13.1</v>
      </c>
      <c r="K23" s="27">
        <v>82.2</v>
      </c>
      <c r="L23" s="27">
        <v>0.04</v>
      </c>
      <c r="M23" s="27">
        <v>0</v>
      </c>
      <c r="N23" s="27">
        <v>0</v>
      </c>
      <c r="O23" s="27">
        <v>6.44</v>
      </c>
      <c r="P23" s="27">
        <v>22.13</v>
      </c>
      <c r="Q23" s="30">
        <v>4.26</v>
      </c>
      <c r="R23" s="27">
        <v>0.32</v>
      </c>
      <c r="S23" s="4"/>
    </row>
    <row r="24" spans="1:19" ht="15.75" x14ac:dyDescent="0.25">
      <c r="A24" s="8" t="s">
        <v>46</v>
      </c>
      <c r="B24" s="8"/>
      <c r="C24" s="31" t="s">
        <v>40</v>
      </c>
      <c r="D24" s="32"/>
      <c r="E24" s="33"/>
      <c r="F24" s="23">
        <v>20</v>
      </c>
      <c r="G24" s="26">
        <v>1.1200000000000001</v>
      </c>
      <c r="H24" s="27">
        <v>1.1200000000000001</v>
      </c>
      <c r="I24" s="27">
        <v>0.22</v>
      </c>
      <c r="J24" s="27">
        <v>9.8800000000000008</v>
      </c>
      <c r="K24" s="27">
        <v>46.4</v>
      </c>
      <c r="L24" s="27">
        <v>0.06</v>
      </c>
      <c r="M24" s="27">
        <v>0</v>
      </c>
      <c r="N24" s="27">
        <v>0</v>
      </c>
      <c r="O24" s="27">
        <v>5.94</v>
      </c>
      <c r="P24" s="27">
        <v>3.48</v>
      </c>
      <c r="Q24" s="30">
        <v>10.26</v>
      </c>
      <c r="R24" s="27">
        <v>0.8</v>
      </c>
      <c r="S24" s="4"/>
    </row>
    <row r="25" spans="1:19" ht="15.75" x14ac:dyDescent="0.25">
      <c r="A25" s="47"/>
      <c r="B25" s="48"/>
      <c r="C25" s="49" t="s">
        <v>22</v>
      </c>
      <c r="D25" s="50"/>
      <c r="E25" s="51"/>
      <c r="F25" s="34">
        <f t="shared" ref="F25:R25" si="1">SUM(F18:F24)</f>
        <v>850</v>
      </c>
      <c r="G25" s="26"/>
      <c r="H25" s="52">
        <f t="shared" si="1"/>
        <v>53.66</v>
      </c>
      <c r="I25" s="52">
        <f t="shared" si="1"/>
        <v>45.29</v>
      </c>
      <c r="J25" s="52">
        <f t="shared" si="1"/>
        <v>114.36</v>
      </c>
      <c r="K25" s="52">
        <f t="shared" si="1"/>
        <v>997.72</v>
      </c>
      <c r="L25" s="52">
        <f t="shared" si="1"/>
        <v>0.37</v>
      </c>
      <c r="M25" s="52">
        <f t="shared" si="1"/>
        <v>14.64</v>
      </c>
      <c r="N25" s="52">
        <f t="shared" si="1"/>
        <v>138.07</v>
      </c>
      <c r="O25" s="52">
        <f t="shared" si="1"/>
        <v>98.289999999999992</v>
      </c>
      <c r="P25" s="52">
        <f t="shared" si="1"/>
        <v>306.16000000000003</v>
      </c>
      <c r="Q25" s="52">
        <f t="shared" si="1"/>
        <v>80.300000000000011</v>
      </c>
      <c r="R25" s="52">
        <f t="shared" si="1"/>
        <v>6.25</v>
      </c>
      <c r="S25" s="4"/>
    </row>
    <row r="26" spans="1:19" ht="15.75" x14ac:dyDescent="0.25">
      <c r="A26" s="53"/>
      <c r="B26" s="54"/>
      <c r="C26" s="55" t="s">
        <v>39</v>
      </c>
      <c r="D26" s="54"/>
      <c r="E26" s="56"/>
      <c r="F26" s="34">
        <f t="shared" ref="F26:R26" si="2">F25+F15</f>
        <v>1351</v>
      </c>
      <c r="G26" s="34"/>
      <c r="H26" s="34">
        <f t="shared" si="2"/>
        <v>74.69</v>
      </c>
      <c r="I26" s="34">
        <f t="shared" si="2"/>
        <v>98.919999999999987</v>
      </c>
      <c r="J26" s="34">
        <f t="shared" si="2"/>
        <v>215.46999999999997</v>
      </c>
      <c r="K26" s="34">
        <f t="shared" si="2"/>
        <v>1511.37</v>
      </c>
      <c r="L26" s="34">
        <f t="shared" si="2"/>
        <v>12.586999999999998</v>
      </c>
      <c r="M26" s="34">
        <f t="shared" si="2"/>
        <v>14.65</v>
      </c>
      <c r="N26" s="34">
        <f t="shared" si="2"/>
        <v>224.24</v>
      </c>
      <c r="O26" s="34">
        <f t="shared" si="2"/>
        <v>439.68999999999994</v>
      </c>
      <c r="P26" s="34">
        <f t="shared" si="2"/>
        <v>633.69000000000005</v>
      </c>
      <c r="Q26" s="34">
        <f t="shared" si="2"/>
        <v>125.70000000000002</v>
      </c>
      <c r="R26" s="34">
        <f t="shared" si="2"/>
        <v>9.8949999999999996</v>
      </c>
      <c r="S26" s="4"/>
    </row>
    <row r="27" spans="1:19" ht="15.75" x14ac:dyDescent="0.25">
      <c r="A27" s="10"/>
      <c r="B27" s="10"/>
      <c r="C27" s="57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4"/>
    </row>
    <row r="28" spans="1:19" ht="15.75" x14ac:dyDescent="0.25">
      <c r="A28" s="10"/>
      <c r="B28" s="10"/>
      <c r="C28" s="5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4"/>
    </row>
    <row r="29" spans="1:19" ht="15" x14ac:dyDescent="0.25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9" ht="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6:19" x14ac:dyDescent="0.2">
      <c r="S33" s="1"/>
    </row>
    <row r="34" spans="6:19" x14ac:dyDescent="0.2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6:19" x14ac:dyDescent="0.2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6:19" x14ac:dyDescent="0.2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6:19" x14ac:dyDescent="0.2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6:19" x14ac:dyDescent="0.2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6:19" x14ac:dyDescent="0.2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0">
    <mergeCell ref="C22:E22"/>
    <mergeCell ref="C20:E20"/>
    <mergeCell ref="A5:A6"/>
    <mergeCell ref="C19:E19"/>
    <mergeCell ref="O5:Q5"/>
    <mergeCell ref="C5:E6"/>
    <mergeCell ref="B5:B6"/>
    <mergeCell ref="H5:J5"/>
    <mergeCell ref="L5:N5"/>
    <mergeCell ref="C18:E18"/>
  </mergeCells>
  <phoneticPr fontId="0" type="noConversion"/>
  <pageMargins left="0.25" right="0.25" top="0.75" bottom="0.75" header="0.3" footer="0.3"/>
  <pageSetup paperSize="9" scale="96" orientation="landscape" horizontalDpi="200" verticalDpi="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2025-03-19T08:18:55Z</cp:lastPrinted>
  <dcterms:created xsi:type="dcterms:W3CDTF">1996-10-08T23:32:33Z</dcterms:created>
  <dcterms:modified xsi:type="dcterms:W3CDTF">2025-03-19T08:19:15Z</dcterms:modified>
</cp:coreProperties>
</file>